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O8" i="1"/>
  <c r="O18" s="1"/>
  <c r="N8"/>
  <c r="N18" s="1"/>
  <c r="M8"/>
  <c r="M18" s="1"/>
  <c r="L8"/>
  <c r="L18" s="1"/>
  <c r="K8"/>
  <c r="K18" s="1"/>
  <c r="J8"/>
  <c r="J18" s="1"/>
  <c r="I8"/>
  <c r="I18" s="1"/>
  <c r="H8"/>
  <c r="H18" s="1"/>
  <c r="G8"/>
  <c r="G18" s="1"/>
  <c r="F8"/>
  <c r="F18" s="1"/>
  <c r="E8"/>
  <c r="E18" s="1"/>
  <c r="D8"/>
  <c r="D18" s="1"/>
</calcChain>
</file>

<file path=xl/sharedStrings.xml><?xml version="1.0" encoding="utf-8"?>
<sst xmlns="http://schemas.openxmlformats.org/spreadsheetml/2006/main" count="43" uniqueCount="42">
  <si>
    <t>№№</t>
  </si>
  <si>
    <t>Прием пищи                            Наименование блюда</t>
  </si>
  <si>
    <t>Масса порции</t>
  </si>
  <si>
    <t>Пищевые вещества</t>
  </si>
  <si>
    <t xml:space="preserve">Энергетическая ценность  </t>
  </si>
  <si>
    <t>Витамины (мг)</t>
  </si>
  <si>
    <t>Минеральные вещества (мг)</t>
  </si>
  <si>
    <t>Б</t>
  </si>
  <si>
    <t>Ж</t>
  </si>
  <si>
    <t>У</t>
  </si>
  <si>
    <t>ККАЛ</t>
  </si>
  <si>
    <t>В1</t>
  </si>
  <si>
    <t>С</t>
  </si>
  <si>
    <t>А</t>
  </si>
  <si>
    <t>Е</t>
  </si>
  <si>
    <t>Са</t>
  </si>
  <si>
    <t>Р</t>
  </si>
  <si>
    <t>Мg</t>
  </si>
  <si>
    <t>Fе</t>
  </si>
  <si>
    <t>День 9 - четверг</t>
  </si>
  <si>
    <t>Завтрак</t>
  </si>
  <si>
    <t>№ 52 2008 Пермь 2008</t>
  </si>
  <si>
    <t xml:space="preserve"> Каша рисовая на молоке</t>
  </si>
  <si>
    <t>№ 270 Пермь 2008</t>
  </si>
  <si>
    <t xml:space="preserve"> чай с лимоном</t>
  </si>
  <si>
    <t>Хлеб пшеничный</t>
  </si>
  <si>
    <t>Итого завтрак:</t>
  </si>
  <si>
    <t>Обед:</t>
  </si>
  <si>
    <t>№ 13 Пермь 2008</t>
  </si>
  <si>
    <t xml:space="preserve">Винегрет </t>
  </si>
  <si>
    <t>№ 48 Пермь 2008</t>
  </si>
  <si>
    <t>Суп картофельный с мясными фрикадельками</t>
  </si>
  <si>
    <t>250/25</t>
  </si>
  <si>
    <t>№ 178</t>
  </si>
  <si>
    <t xml:space="preserve">Голубцы ленивые с соусом сметанным с томатом </t>
  </si>
  <si>
    <t>№ 242</t>
  </si>
  <si>
    <t xml:space="preserve">Картофельное пюре </t>
  </si>
  <si>
    <t>Хлеб ржано-пшеничный</t>
  </si>
  <si>
    <t>Итого обед:</t>
  </si>
  <si>
    <t>ИТОГО:</t>
  </si>
  <si>
    <t>№ 154 Ижевск 2008</t>
  </si>
  <si>
    <t xml:space="preserve">Компот из замороженных фруктов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</si>
</sst>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vertical="top" wrapText="1" shrinkToFit="1"/>
    </xf>
    <xf numFmtId="2" fontId="1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wrapText="1"/>
    </xf>
    <xf numFmtId="2" fontId="2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right" wrapText="1"/>
    </xf>
    <xf numFmtId="0" fontId="2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horizontal="right" wrapText="1"/>
    </xf>
    <xf numFmtId="0" fontId="1" fillId="0" borderId="1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left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wrapText="1"/>
    </xf>
    <xf numFmtId="2" fontId="1" fillId="0" borderId="3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8"/>
  <sheetViews>
    <sheetView tabSelected="1" topLeftCell="A7" workbookViewId="0">
      <selection activeCell="R15" sqref="R15"/>
    </sheetView>
  </sheetViews>
  <sheetFormatPr defaultRowHeight="15"/>
  <sheetData>
    <row r="1" spans="1:15" ht="63.75">
      <c r="A1" s="1" t="s">
        <v>0</v>
      </c>
      <c r="B1" s="2" t="s">
        <v>1</v>
      </c>
      <c r="C1" s="1" t="s">
        <v>2</v>
      </c>
      <c r="D1" s="18" t="s">
        <v>3</v>
      </c>
      <c r="E1" s="18"/>
      <c r="F1" s="18"/>
      <c r="G1" s="1" t="s">
        <v>4</v>
      </c>
      <c r="H1" s="18" t="s">
        <v>5</v>
      </c>
      <c r="I1" s="18"/>
      <c r="J1" s="18"/>
      <c r="K1" s="18"/>
      <c r="L1" s="18" t="s">
        <v>6</v>
      </c>
      <c r="M1" s="18"/>
      <c r="N1" s="18"/>
      <c r="O1" s="18"/>
    </row>
    <row r="2" spans="1:15">
      <c r="A2" s="3"/>
      <c r="B2" s="4"/>
      <c r="C2" s="3"/>
      <c r="D2" s="5" t="s">
        <v>7</v>
      </c>
      <c r="E2" s="5" t="s">
        <v>8</v>
      </c>
      <c r="F2" s="5" t="s">
        <v>9</v>
      </c>
      <c r="G2" s="5" t="s">
        <v>10</v>
      </c>
      <c r="H2" s="6" t="s">
        <v>11</v>
      </c>
      <c r="I2" s="6" t="s">
        <v>12</v>
      </c>
      <c r="J2" s="6" t="s">
        <v>13</v>
      </c>
      <c r="K2" s="6" t="s">
        <v>14</v>
      </c>
      <c r="L2" s="5" t="s">
        <v>15</v>
      </c>
      <c r="M2" s="5" t="s">
        <v>16</v>
      </c>
      <c r="N2" s="5" t="s">
        <v>17</v>
      </c>
      <c r="O2" s="5" t="s">
        <v>18</v>
      </c>
    </row>
    <row r="3" spans="1:15">
      <c r="A3" s="19" t="s">
        <v>19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20"/>
    </row>
    <row r="4" spans="1:15">
      <c r="A4" s="21" t="s">
        <v>20</v>
      </c>
      <c r="B4" s="21"/>
      <c r="C4" s="7"/>
      <c r="D4" s="8"/>
      <c r="E4" s="8"/>
      <c r="F4" s="8"/>
      <c r="G4" s="7"/>
      <c r="H4" s="9"/>
      <c r="I4" s="9"/>
      <c r="J4" s="9"/>
      <c r="K4" s="9"/>
      <c r="L4" s="10"/>
      <c r="M4" s="10"/>
      <c r="N4" s="10"/>
      <c r="O4" s="10"/>
    </row>
    <row r="5" spans="1:15" ht="38.25">
      <c r="A5" s="11" t="s">
        <v>21</v>
      </c>
      <c r="B5" s="11" t="s">
        <v>22</v>
      </c>
      <c r="C5" s="12">
        <v>250</v>
      </c>
      <c r="D5" s="7">
        <v>6.18</v>
      </c>
      <c r="E5" s="7">
        <v>7.58</v>
      </c>
      <c r="F5" s="7">
        <v>23.28</v>
      </c>
      <c r="G5" s="7">
        <v>185.68</v>
      </c>
      <c r="H5" s="7">
        <v>0.08</v>
      </c>
      <c r="I5" s="7">
        <v>1.1399999999999999</v>
      </c>
      <c r="J5" s="7">
        <v>0.05</v>
      </c>
      <c r="K5" s="7">
        <v>0.1</v>
      </c>
      <c r="L5" s="7">
        <v>212.08</v>
      </c>
      <c r="M5" s="7">
        <v>184.5</v>
      </c>
      <c r="N5" s="7">
        <v>33.26</v>
      </c>
      <c r="O5" s="7">
        <v>0.36</v>
      </c>
    </row>
    <row r="6" spans="1:15" ht="39">
      <c r="A6" s="13" t="s">
        <v>23</v>
      </c>
      <c r="B6" s="13" t="s">
        <v>24</v>
      </c>
      <c r="C6" s="12">
        <v>200</v>
      </c>
      <c r="D6" s="7">
        <v>4.8499999999999996</v>
      </c>
      <c r="E6" s="7">
        <v>5.04</v>
      </c>
      <c r="F6" s="7">
        <v>32.729999999999997</v>
      </c>
      <c r="G6" s="7">
        <v>195.71</v>
      </c>
      <c r="H6" s="7">
        <v>0.06</v>
      </c>
      <c r="I6" s="7">
        <v>1.69</v>
      </c>
      <c r="J6" s="7">
        <v>0.03</v>
      </c>
      <c r="K6" s="7">
        <v>0.02</v>
      </c>
      <c r="L6" s="7">
        <v>163.15</v>
      </c>
      <c r="M6" s="7">
        <v>149.75</v>
      </c>
      <c r="N6" s="7">
        <v>39.450000000000003</v>
      </c>
      <c r="O6" s="7">
        <v>1.31</v>
      </c>
    </row>
    <row r="7" spans="1:15" ht="39">
      <c r="A7" s="13"/>
      <c r="B7" s="13" t="s">
        <v>25</v>
      </c>
      <c r="C7" s="12">
        <v>40</v>
      </c>
      <c r="D7" s="7">
        <v>3.6</v>
      </c>
      <c r="E7" s="7">
        <v>0.4</v>
      </c>
      <c r="F7" s="7">
        <v>19.32</v>
      </c>
      <c r="G7" s="7">
        <v>94</v>
      </c>
      <c r="H7" s="7">
        <v>7.0000000000000007E-2</v>
      </c>
      <c r="I7" s="7">
        <v>0</v>
      </c>
      <c r="J7" s="7">
        <v>0</v>
      </c>
      <c r="K7" s="7">
        <v>0.52</v>
      </c>
      <c r="L7" s="7">
        <v>9.1999999999999993</v>
      </c>
      <c r="M7" s="7">
        <v>26.1</v>
      </c>
      <c r="N7" s="7">
        <v>13.2</v>
      </c>
      <c r="O7" s="7">
        <v>0.8</v>
      </c>
    </row>
    <row r="8" spans="1:15">
      <c r="A8" s="17" t="s">
        <v>26</v>
      </c>
      <c r="B8" s="17"/>
      <c r="C8" s="14"/>
      <c r="D8" s="3">
        <f t="shared" ref="D8:O8" si="0">SUM(D5:D7)</f>
        <v>14.629999999999999</v>
      </c>
      <c r="E8" s="3">
        <f t="shared" si="0"/>
        <v>13.020000000000001</v>
      </c>
      <c r="F8" s="3">
        <f t="shared" si="0"/>
        <v>75.33</v>
      </c>
      <c r="G8" s="3">
        <f t="shared" si="0"/>
        <v>475.39</v>
      </c>
      <c r="H8" s="3">
        <f t="shared" si="0"/>
        <v>0.21000000000000002</v>
      </c>
      <c r="I8" s="3">
        <f t="shared" si="0"/>
        <v>2.83</v>
      </c>
      <c r="J8" s="3">
        <f t="shared" si="0"/>
        <v>0.08</v>
      </c>
      <c r="K8" s="3">
        <f t="shared" si="0"/>
        <v>0.64</v>
      </c>
      <c r="L8" s="3">
        <f t="shared" si="0"/>
        <v>384.43</v>
      </c>
      <c r="M8" s="3">
        <f t="shared" si="0"/>
        <v>360.35</v>
      </c>
      <c r="N8" s="3">
        <f t="shared" si="0"/>
        <v>85.910000000000011</v>
      </c>
      <c r="O8" s="3">
        <f t="shared" si="0"/>
        <v>2.4699999999999998</v>
      </c>
    </row>
    <row r="9" spans="1:15">
      <c r="A9" s="15" t="s">
        <v>27</v>
      </c>
      <c r="B9" s="16"/>
      <c r="C9" s="12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ht="38.25" customHeight="1">
      <c r="A10" s="13" t="s">
        <v>28</v>
      </c>
      <c r="B10" s="13" t="s">
        <v>29</v>
      </c>
      <c r="C10" s="12">
        <v>60</v>
      </c>
      <c r="D10" s="7">
        <v>1.26</v>
      </c>
      <c r="E10" s="7">
        <v>10.14</v>
      </c>
      <c r="F10" s="7">
        <v>8.32</v>
      </c>
      <c r="G10" s="7">
        <v>129.26</v>
      </c>
      <c r="H10" s="7">
        <v>0.03</v>
      </c>
      <c r="I10" s="7">
        <v>37.950000000000003</v>
      </c>
      <c r="J10" s="7">
        <v>0</v>
      </c>
      <c r="K10" s="7">
        <v>6.8</v>
      </c>
      <c r="L10" s="7">
        <v>62.97</v>
      </c>
      <c r="M10" s="7">
        <v>46.67</v>
      </c>
      <c r="N10" s="7">
        <v>21.54</v>
      </c>
      <c r="O10" s="7">
        <v>0.86</v>
      </c>
    </row>
    <row r="11" spans="1:15" ht="76.5" hidden="1">
      <c r="A11" s="11" t="s">
        <v>30</v>
      </c>
      <c r="B11" s="11" t="s">
        <v>31</v>
      </c>
      <c r="C11" s="12" t="s">
        <v>32</v>
      </c>
      <c r="D11" s="7">
        <v>9.76</v>
      </c>
      <c r="E11" s="7">
        <v>6.82</v>
      </c>
      <c r="F11" s="7">
        <v>19.010000000000002</v>
      </c>
      <c r="G11" s="7">
        <v>175.01</v>
      </c>
      <c r="H11" s="7">
        <v>0.16</v>
      </c>
      <c r="I11" s="7">
        <v>10.67</v>
      </c>
      <c r="J11" s="7">
        <v>0.22</v>
      </c>
      <c r="K11" s="7">
        <v>0.36</v>
      </c>
      <c r="L11" s="7">
        <v>21.19</v>
      </c>
      <c r="M11" s="7">
        <v>150.13999999999999</v>
      </c>
      <c r="N11" s="7">
        <v>37.159999999999997</v>
      </c>
      <c r="O11" s="7">
        <v>2.2000000000000002</v>
      </c>
    </row>
    <row r="12" spans="1:15" ht="77.25">
      <c r="A12" s="13" t="s">
        <v>33</v>
      </c>
      <c r="B12" s="13" t="s">
        <v>34</v>
      </c>
      <c r="C12" s="12">
        <v>80</v>
      </c>
      <c r="D12" s="7">
        <v>8.18</v>
      </c>
      <c r="E12" s="7">
        <v>9.6300000000000008</v>
      </c>
      <c r="F12" s="7">
        <v>8.43</v>
      </c>
      <c r="G12" s="7">
        <v>153.12</v>
      </c>
      <c r="H12" s="7">
        <v>0.2</v>
      </c>
      <c r="I12" s="7">
        <v>10.199999999999999</v>
      </c>
      <c r="J12" s="7">
        <v>0.03</v>
      </c>
      <c r="K12" s="7">
        <v>0.66</v>
      </c>
      <c r="L12" s="7">
        <v>27.52</v>
      </c>
      <c r="M12" s="7">
        <v>255.03</v>
      </c>
      <c r="N12" s="7">
        <v>47.4</v>
      </c>
      <c r="O12" s="7">
        <v>3.97</v>
      </c>
    </row>
    <row r="13" spans="1:15" ht="39">
      <c r="A13" s="13" t="s">
        <v>35</v>
      </c>
      <c r="B13" s="13" t="s">
        <v>36</v>
      </c>
      <c r="C13" s="12">
        <v>200</v>
      </c>
      <c r="D13" s="7">
        <v>3.2</v>
      </c>
      <c r="E13" s="7">
        <v>6.06</v>
      </c>
      <c r="F13" s="7">
        <v>23.3</v>
      </c>
      <c r="G13" s="7">
        <v>160.46</v>
      </c>
      <c r="H13" s="7">
        <v>0.2</v>
      </c>
      <c r="I13" s="7">
        <v>10.199999999999999</v>
      </c>
      <c r="J13" s="7">
        <v>0.03</v>
      </c>
      <c r="K13" s="7">
        <v>0.66</v>
      </c>
      <c r="L13" s="7">
        <v>27.52</v>
      </c>
      <c r="M13" s="7">
        <v>255.03</v>
      </c>
      <c r="N13" s="7">
        <v>47.4</v>
      </c>
      <c r="O13" s="7">
        <v>3.97</v>
      </c>
    </row>
    <row r="14" spans="1:15" ht="64.5">
      <c r="A14" s="13" t="s">
        <v>40</v>
      </c>
      <c r="B14" s="13" t="s">
        <v>41</v>
      </c>
      <c r="C14" s="12">
        <v>200</v>
      </c>
      <c r="D14" s="7">
        <v>0.4</v>
      </c>
      <c r="E14" s="7">
        <v>0</v>
      </c>
      <c r="F14" s="7">
        <v>27.4</v>
      </c>
      <c r="G14" s="7">
        <v>106</v>
      </c>
      <c r="H14" s="7">
        <v>0.02</v>
      </c>
      <c r="I14" s="7">
        <v>65.599999999999994</v>
      </c>
      <c r="J14" s="7">
        <v>0</v>
      </c>
      <c r="K14" s="7">
        <v>0.11</v>
      </c>
      <c r="L14" s="7">
        <v>9.41</v>
      </c>
      <c r="M14" s="7">
        <v>6.16</v>
      </c>
      <c r="N14" s="7">
        <v>5.04</v>
      </c>
      <c r="O14" s="7">
        <v>1.28</v>
      </c>
    </row>
    <row r="15" spans="1:15" ht="51.75">
      <c r="A15" s="13"/>
      <c r="B15" s="13" t="s">
        <v>37</v>
      </c>
      <c r="C15" s="12">
        <v>50</v>
      </c>
      <c r="D15" s="7">
        <v>3.4</v>
      </c>
      <c r="E15" s="7">
        <v>0.65</v>
      </c>
      <c r="F15" s="7">
        <v>19.899999999999999</v>
      </c>
      <c r="G15" s="7">
        <v>100.5</v>
      </c>
      <c r="H15" s="7">
        <v>0.1</v>
      </c>
      <c r="I15" s="7">
        <v>0</v>
      </c>
      <c r="J15" s="7">
        <v>0</v>
      </c>
      <c r="K15" s="7">
        <v>0.1</v>
      </c>
      <c r="L15" s="7">
        <v>23.5</v>
      </c>
      <c r="M15" s="7">
        <v>78.5</v>
      </c>
      <c r="N15" s="7">
        <v>24.5</v>
      </c>
      <c r="O15" s="7">
        <v>1.95</v>
      </c>
    </row>
    <row r="16" spans="1:15" ht="39">
      <c r="A16" s="13"/>
      <c r="B16" s="13" t="s">
        <v>25</v>
      </c>
      <c r="C16" s="12">
        <v>60</v>
      </c>
      <c r="D16" s="7">
        <v>4.74</v>
      </c>
      <c r="E16" s="7">
        <v>0.6</v>
      </c>
      <c r="F16" s="7">
        <v>28.98</v>
      </c>
      <c r="G16" s="7">
        <v>141</v>
      </c>
      <c r="H16" s="7">
        <v>0.1</v>
      </c>
      <c r="I16" s="7">
        <v>0</v>
      </c>
      <c r="J16" s="7">
        <v>0</v>
      </c>
      <c r="K16" s="7">
        <v>0.78</v>
      </c>
      <c r="L16" s="7">
        <v>13.8</v>
      </c>
      <c r="M16" s="7">
        <v>52.2</v>
      </c>
      <c r="N16" s="7">
        <v>19.8</v>
      </c>
      <c r="O16" s="7">
        <v>1.2</v>
      </c>
    </row>
    <row r="17" spans="1:15">
      <c r="A17" s="17" t="s">
        <v>38</v>
      </c>
      <c r="B17" s="17"/>
      <c r="C17" s="14"/>
      <c r="D17" s="3">
        <v>28.9</v>
      </c>
      <c r="E17" s="3">
        <v>32.979999999999997</v>
      </c>
      <c r="F17" s="3">
        <v>75.290000000000006</v>
      </c>
      <c r="G17" s="3">
        <v>714.27</v>
      </c>
      <c r="H17" s="3">
        <v>0.36</v>
      </c>
      <c r="I17" s="3">
        <v>49.37</v>
      </c>
      <c r="J17" s="3">
        <v>0.21</v>
      </c>
      <c r="K17" s="3">
        <v>9.24</v>
      </c>
      <c r="L17" s="3">
        <v>163.49</v>
      </c>
      <c r="M17" s="3">
        <v>424.73</v>
      </c>
      <c r="N17" s="3">
        <v>125.47</v>
      </c>
      <c r="O17" s="3">
        <v>7.8</v>
      </c>
    </row>
    <row r="18" spans="1:15">
      <c r="A18" s="15" t="s">
        <v>39</v>
      </c>
      <c r="B18" s="15"/>
      <c r="C18" s="14"/>
      <c r="D18" s="3">
        <f t="shared" ref="D18:O18" si="1">SUM(D8+D17)</f>
        <v>43.53</v>
      </c>
      <c r="E18" s="3">
        <f t="shared" si="1"/>
        <v>46</v>
      </c>
      <c r="F18" s="3">
        <f t="shared" si="1"/>
        <v>150.62</v>
      </c>
      <c r="G18" s="3">
        <f t="shared" si="1"/>
        <v>1189.6599999999999</v>
      </c>
      <c r="H18" s="3">
        <f t="shared" si="1"/>
        <v>0.57000000000000006</v>
      </c>
      <c r="I18" s="3">
        <f t="shared" si="1"/>
        <v>52.199999999999996</v>
      </c>
      <c r="J18" s="3">
        <f t="shared" si="1"/>
        <v>0.28999999999999998</v>
      </c>
      <c r="K18" s="3">
        <f t="shared" si="1"/>
        <v>9.8800000000000008</v>
      </c>
      <c r="L18" s="3">
        <f t="shared" si="1"/>
        <v>547.92000000000007</v>
      </c>
      <c r="M18" s="3">
        <f t="shared" si="1"/>
        <v>785.08</v>
      </c>
      <c r="N18" s="3">
        <f t="shared" si="1"/>
        <v>211.38</v>
      </c>
      <c r="O18" s="3">
        <f t="shared" si="1"/>
        <v>10.27</v>
      </c>
    </row>
  </sheetData>
  <mergeCells count="9">
    <mergeCell ref="L1:O1"/>
    <mergeCell ref="A3:O3"/>
    <mergeCell ref="A4:B4"/>
    <mergeCell ref="A8:B8"/>
    <mergeCell ref="A9:B9"/>
    <mergeCell ref="A17:B17"/>
    <mergeCell ref="A18:B18"/>
    <mergeCell ref="D1:F1"/>
    <mergeCell ref="H1:K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2023-03-03T19:19:16Z</dcterms:modified>
</cp:coreProperties>
</file>