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O16" i="1"/>
  <c r="N16"/>
  <c r="M16"/>
  <c r="L16"/>
  <c r="K16"/>
  <c r="J16"/>
  <c r="I16"/>
  <c r="H16"/>
  <c r="G16"/>
  <c r="F16"/>
  <c r="E16"/>
  <c r="D16"/>
  <c r="O8"/>
  <c r="O17" s="1"/>
  <c r="N8"/>
  <c r="N17" s="1"/>
  <c r="M8"/>
  <c r="M17" s="1"/>
  <c r="L8"/>
  <c r="L17" s="1"/>
  <c r="K8"/>
  <c r="K17" s="1"/>
  <c r="J8"/>
  <c r="J17" s="1"/>
  <c r="I8"/>
  <c r="I17" s="1"/>
  <c r="H8"/>
  <c r="H17" s="1"/>
  <c r="G8"/>
  <c r="G17" s="1"/>
  <c r="F8"/>
  <c r="F17" s="1"/>
  <c r="E8"/>
  <c r="E17" s="1"/>
  <c r="D8"/>
  <c r="D17" s="1"/>
</calcChain>
</file>

<file path=xl/sharedStrings.xml><?xml version="1.0" encoding="utf-8"?>
<sst xmlns="http://schemas.openxmlformats.org/spreadsheetml/2006/main" count="42" uniqueCount="41">
  <si>
    <t>№№</t>
  </si>
  <si>
    <t>Прием пищи                            Наименование блюда</t>
  </si>
  <si>
    <t>Масса порции</t>
  </si>
  <si>
    <t>Пищевые вещества</t>
  </si>
  <si>
    <t xml:space="preserve">Энергетическая ценность  </t>
  </si>
  <si>
    <t>Витамины (мг)</t>
  </si>
  <si>
    <t>Минеральные вещества (мг)</t>
  </si>
  <si>
    <t>Б</t>
  </si>
  <si>
    <t>Ж</t>
  </si>
  <si>
    <t>У</t>
  </si>
  <si>
    <t>ККАЛ</t>
  </si>
  <si>
    <t>В1</t>
  </si>
  <si>
    <t>С</t>
  </si>
  <si>
    <t>А</t>
  </si>
  <si>
    <t>Е</t>
  </si>
  <si>
    <t>Са</t>
  </si>
  <si>
    <t>Р</t>
  </si>
  <si>
    <t>Мg</t>
  </si>
  <si>
    <t>Fе</t>
  </si>
  <si>
    <t>День 4 - четверг</t>
  </si>
  <si>
    <t>Завтрак</t>
  </si>
  <si>
    <t>№ 102/116 Пермь 2008</t>
  </si>
  <si>
    <t>Каша  дружба</t>
  </si>
  <si>
    <t>200/5</t>
  </si>
  <si>
    <t>№ 294 Пермь 2008</t>
  </si>
  <si>
    <t xml:space="preserve"> Чай с лимоном </t>
  </si>
  <si>
    <t>Хлеб пшеничный</t>
  </si>
  <si>
    <t>Итого завтрак:</t>
  </si>
  <si>
    <t>Обед:</t>
  </si>
  <si>
    <t>№ 5</t>
  </si>
  <si>
    <t xml:space="preserve">Салат из сыра, яблок и свежих огурцов </t>
  </si>
  <si>
    <t>№ 42 Пермь 2008</t>
  </si>
  <si>
    <t>Рассольник ленинградский с курицей и сметаной</t>
  </si>
  <si>
    <t>250/25/10</t>
  </si>
  <si>
    <t xml:space="preserve">№ 144     Пермь 2008 </t>
  </si>
  <si>
    <t xml:space="preserve">Запеканка рисовая с творогом </t>
  </si>
  <si>
    <t>№ 280/98 Пермь 2008</t>
  </si>
  <si>
    <t xml:space="preserve"> Компот  из замороженных фруктов</t>
  </si>
  <si>
    <t>Хлеб ржано-пшеничный</t>
  </si>
  <si>
    <t>Итого обед:</t>
  </si>
  <si>
    <t>ИТОГО: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</si>
</sst>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top" wrapText="1" shrinkToFit="1"/>
    </xf>
    <xf numFmtId="2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tabSelected="1" topLeftCell="A7" workbookViewId="0">
      <selection sqref="A1:O17"/>
    </sheetView>
  </sheetViews>
  <sheetFormatPr defaultRowHeight="15"/>
  <sheetData>
    <row r="1" spans="1:15" ht="63.75">
      <c r="A1" s="1" t="s">
        <v>0</v>
      </c>
      <c r="B1" s="2" t="s">
        <v>1</v>
      </c>
      <c r="C1" s="1" t="s">
        <v>2</v>
      </c>
      <c r="D1" s="15" t="s">
        <v>3</v>
      </c>
      <c r="E1" s="15"/>
      <c r="F1" s="15"/>
      <c r="G1" s="1" t="s">
        <v>4</v>
      </c>
      <c r="H1" s="15" t="s">
        <v>5</v>
      </c>
      <c r="I1" s="15"/>
      <c r="J1" s="15"/>
      <c r="K1" s="15"/>
      <c r="L1" s="15" t="s">
        <v>6</v>
      </c>
      <c r="M1" s="15"/>
      <c r="N1" s="15"/>
      <c r="O1" s="15"/>
    </row>
    <row r="2" spans="1:15">
      <c r="A2" s="3"/>
      <c r="B2" s="4"/>
      <c r="C2" s="3"/>
      <c r="D2" s="5" t="s">
        <v>7</v>
      </c>
      <c r="E2" s="5" t="s">
        <v>8</v>
      </c>
      <c r="F2" s="5" t="s">
        <v>9</v>
      </c>
      <c r="G2" s="5" t="s">
        <v>10</v>
      </c>
      <c r="H2" s="14" t="s">
        <v>11</v>
      </c>
      <c r="I2" s="14" t="s">
        <v>12</v>
      </c>
      <c r="J2" s="14" t="s">
        <v>13</v>
      </c>
      <c r="K2" s="14" t="s">
        <v>14</v>
      </c>
      <c r="L2" s="5" t="s">
        <v>15</v>
      </c>
      <c r="M2" s="5" t="s">
        <v>16</v>
      </c>
      <c r="N2" s="5" t="s">
        <v>17</v>
      </c>
      <c r="O2" s="5" t="s">
        <v>18</v>
      </c>
    </row>
    <row r="3" spans="1:15">
      <c r="A3" s="16" t="s">
        <v>19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7"/>
    </row>
    <row r="4" spans="1:15">
      <c r="A4" s="18" t="s">
        <v>20</v>
      </c>
      <c r="B4" s="18"/>
      <c r="C4" s="6"/>
      <c r="D4" s="7"/>
      <c r="E4" s="7"/>
      <c r="F4" s="7"/>
      <c r="G4" s="6"/>
      <c r="H4" s="8"/>
      <c r="I4" s="8"/>
      <c r="J4" s="8"/>
      <c r="K4" s="8"/>
      <c r="L4" s="9"/>
      <c r="M4" s="9"/>
      <c r="N4" s="9"/>
      <c r="O4" s="9"/>
    </row>
    <row r="5" spans="1:15" ht="38.25">
      <c r="A5" s="10" t="s">
        <v>21</v>
      </c>
      <c r="B5" s="10" t="s">
        <v>22</v>
      </c>
      <c r="C5" s="11" t="s">
        <v>23</v>
      </c>
      <c r="D5" s="6">
        <v>6.55</v>
      </c>
      <c r="E5" s="6">
        <v>8.33</v>
      </c>
      <c r="F5" s="6">
        <v>35.090000000000003</v>
      </c>
      <c r="G5" s="6">
        <v>241.11</v>
      </c>
      <c r="H5" s="6">
        <v>0.08</v>
      </c>
      <c r="I5" s="6">
        <v>1.1399999999999999</v>
      </c>
      <c r="J5" s="6">
        <v>0.05</v>
      </c>
      <c r="K5" s="6">
        <v>0.1</v>
      </c>
      <c r="L5" s="6">
        <v>212.08</v>
      </c>
      <c r="M5" s="6">
        <v>184.5</v>
      </c>
      <c r="N5" s="6">
        <v>33.26</v>
      </c>
      <c r="O5" s="6">
        <v>0.36</v>
      </c>
    </row>
    <row r="6" spans="1:15" ht="39">
      <c r="A6" s="12" t="s">
        <v>24</v>
      </c>
      <c r="B6" s="12" t="s">
        <v>25</v>
      </c>
      <c r="C6" s="11">
        <v>200</v>
      </c>
      <c r="D6" s="6">
        <v>7.0000000000000007E-2</v>
      </c>
      <c r="E6" s="6">
        <v>0.01</v>
      </c>
      <c r="F6" s="6">
        <v>15.31</v>
      </c>
      <c r="G6" s="6">
        <v>61.62</v>
      </c>
      <c r="H6" s="6">
        <v>0</v>
      </c>
      <c r="I6" s="6">
        <v>2.8</v>
      </c>
      <c r="J6" s="6">
        <v>0</v>
      </c>
      <c r="K6" s="6">
        <v>0.01</v>
      </c>
      <c r="L6" s="6">
        <v>6.25</v>
      </c>
      <c r="M6" s="6">
        <v>3.54</v>
      </c>
      <c r="N6" s="6">
        <v>2.34</v>
      </c>
      <c r="O6" s="6">
        <v>0.28999999999999998</v>
      </c>
    </row>
    <row r="7" spans="1:15" ht="39">
      <c r="A7" s="12"/>
      <c r="B7" s="12" t="s">
        <v>26</v>
      </c>
      <c r="C7" s="11">
        <v>40</v>
      </c>
      <c r="D7" s="6">
        <v>3.6</v>
      </c>
      <c r="E7" s="6">
        <v>0.4</v>
      </c>
      <c r="F7" s="6">
        <v>19.32</v>
      </c>
      <c r="G7" s="6">
        <v>94</v>
      </c>
      <c r="H7" s="6">
        <v>7.0000000000000007E-2</v>
      </c>
      <c r="I7" s="6">
        <v>0</v>
      </c>
      <c r="J7" s="6">
        <v>0</v>
      </c>
      <c r="K7" s="6">
        <v>0.52</v>
      </c>
      <c r="L7" s="6">
        <v>9.1999999999999993</v>
      </c>
      <c r="M7" s="6">
        <v>26.1</v>
      </c>
      <c r="N7" s="6">
        <v>13.2</v>
      </c>
      <c r="O7" s="6">
        <v>0.8</v>
      </c>
    </row>
    <row r="8" spans="1:15">
      <c r="A8" s="19" t="s">
        <v>27</v>
      </c>
      <c r="B8" s="19"/>
      <c r="C8" s="13"/>
      <c r="D8" s="3">
        <f t="shared" ref="D8:O8" si="0">SUM(D5:D7)</f>
        <v>10.220000000000001</v>
      </c>
      <c r="E8" s="3">
        <f t="shared" si="0"/>
        <v>8.74</v>
      </c>
      <c r="F8" s="3">
        <f t="shared" si="0"/>
        <v>69.72</v>
      </c>
      <c r="G8" s="3">
        <f t="shared" si="0"/>
        <v>396.73</v>
      </c>
      <c r="H8" s="3">
        <f t="shared" si="0"/>
        <v>0.15000000000000002</v>
      </c>
      <c r="I8" s="3">
        <f t="shared" si="0"/>
        <v>3.9399999999999995</v>
      </c>
      <c r="J8" s="3">
        <f t="shared" si="0"/>
        <v>0.05</v>
      </c>
      <c r="K8" s="3">
        <f t="shared" si="0"/>
        <v>0.63</v>
      </c>
      <c r="L8" s="3">
        <f t="shared" si="0"/>
        <v>227.53</v>
      </c>
      <c r="M8" s="3">
        <f t="shared" si="0"/>
        <v>214.14</v>
      </c>
      <c r="N8" s="3">
        <f t="shared" si="0"/>
        <v>48.8</v>
      </c>
      <c r="O8" s="3">
        <f t="shared" si="0"/>
        <v>1.45</v>
      </c>
    </row>
    <row r="9" spans="1:15">
      <c r="A9" s="20" t="s">
        <v>28</v>
      </c>
      <c r="B9" s="21"/>
      <c r="C9" s="11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64.5">
      <c r="A10" s="12" t="s">
        <v>29</v>
      </c>
      <c r="B10" s="12" t="s">
        <v>30</v>
      </c>
      <c r="C10" s="11">
        <v>100</v>
      </c>
      <c r="D10" s="6">
        <v>88.34</v>
      </c>
      <c r="E10" s="6">
        <v>19.079999999999998</v>
      </c>
      <c r="F10" s="6">
        <v>3.02</v>
      </c>
      <c r="G10" s="6">
        <v>227.03</v>
      </c>
      <c r="H10" s="6">
        <v>0.08</v>
      </c>
      <c r="I10" s="6">
        <v>5.78</v>
      </c>
      <c r="J10" s="6">
        <v>0</v>
      </c>
      <c r="K10" s="6">
        <v>2.93</v>
      </c>
      <c r="L10" s="6">
        <v>19.36</v>
      </c>
      <c r="M10" s="6">
        <v>30.2</v>
      </c>
      <c r="N10" s="6">
        <v>25.29</v>
      </c>
      <c r="O10" s="6">
        <v>1.2</v>
      </c>
    </row>
    <row r="11" spans="1:15" ht="76.5">
      <c r="A11" s="10" t="s">
        <v>31</v>
      </c>
      <c r="B11" s="10" t="s">
        <v>32</v>
      </c>
      <c r="C11" s="11" t="s">
        <v>33</v>
      </c>
      <c r="D11" s="6">
        <v>11.48</v>
      </c>
      <c r="E11" s="6">
        <v>15.5</v>
      </c>
      <c r="F11" s="6">
        <v>32.380000000000003</v>
      </c>
      <c r="G11" s="6">
        <v>213.1</v>
      </c>
      <c r="H11" s="6">
        <v>0.16</v>
      </c>
      <c r="I11" s="6">
        <v>18.7</v>
      </c>
      <c r="J11" s="6">
        <v>0.09</v>
      </c>
      <c r="K11" s="6">
        <v>2.9</v>
      </c>
      <c r="L11" s="6">
        <v>49.2</v>
      </c>
      <c r="M11" s="6">
        <v>260.39999999999998</v>
      </c>
      <c r="N11" s="6">
        <v>49.3</v>
      </c>
      <c r="O11" s="6">
        <v>1.73</v>
      </c>
    </row>
    <row r="12" spans="1:15" ht="38.25">
      <c r="A12" s="10" t="s">
        <v>34</v>
      </c>
      <c r="B12" s="10" t="s">
        <v>35</v>
      </c>
      <c r="C12" s="11">
        <v>150</v>
      </c>
      <c r="D12" s="6">
        <v>9.08</v>
      </c>
      <c r="E12" s="6">
        <v>40.79</v>
      </c>
      <c r="F12" s="6">
        <v>327.14999999999998</v>
      </c>
      <c r="G12" s="6">
        <v>340.36</v>
      </c>
      <c r="H12" s="6">
        <v>0.09</v>
      </c>
      <c r="I12" s="6">
        <v>0.5</v>
      </c>
      <c r="J12" s="6">
        <v>7.0000000000000007E-2</v>
      </c>
      <c r="K12" s="6">
        <v>0.6</v>
      </c>
      <c r="L12" s="6">
        <v>243.87</v>
      </c>
      <c r="M12" s="6">
        <v>336.59</v>
      </c>
      <c r="N12" s="6">
        <v>38.090000000000003</v>
      </c>
      <c r="O12" s="6">
        <v>1.46</v>
      </c>
    </row>
    <row r="13" spans="1:15" ht="64.5">
      <c r="A13" s="12" t="s">
        <v>36</v>
      </c>
      <c r="B13" s="12" t="s">
        <v>37</v>
      </c>
      <c r="C13" s="11">
        <v>200</v>
      </c>
      <c r="D13" s="6">
        <v>0.33</v>
      </c>
      <c r="E13" s="6">
        <v>0</v>
      </c>
      <c r="F13" s="6">
        <v>22.66</v>
      </c>
      <c r="G13" s="6">
        <v>91.98</v>
      </c>
      <c r="H13" s="6">
        <v>0.02</v>
      </c>
      <c r="I13" s="6">
        <v>65.599999999999994</v>
      </c>
      <c r="J13" s="6">
        <v>0</v>
      </c>
      <c r="K13" s="6">
        <v>0.11</v>
      </c>
      <c r="L13" s="6">
        <v>9.41</v>
      </c>
      <c r="M13" s="6">
        <v>6.16</v>
      </c>
      <c r="N13" s="6">
        <v>5.04</v>
      </c>
      <c r="O13" s="6">
        <v>1.28</v>
      </c>
    </row>
    <row r="14" spans="1:15" ht="39">
      <c r="A14" s="12"/>
      <c r="B14" s="12" t="s">
        <v>26</v>
      </c>
      <c r="C14" s="11">
        <v>60</v>
      </c>
      <c r="D14" s="6">
        <v>4.74</v>
      </c>
      <c r="E14" s="6">
        <v>0.6</v>
      </c>
      <c r="F14" s="6">
        <v>28.98</v>
      </c>
      <c r="G14" s="6">
        <v>141</v>
      </c>
      <c r="H14" s="6">
        <v>0.1</v>
      </c>
      <c r="I14" s="6">
        <v>0</v>
      </c>
      <c r="J14" s="6">
        <v>0</v>
      </c>
      <c r="K14" s="6">
        <v>0.78</v>
      </c>
      <c r="L14" s="6">
        <v>13.8</v>
      </c>
      <c r="M14" s="6">
        <v>52.2</v>
      </c>
      <c r="N14" s="6">
        <v>19.8</v>
      </c>
      <c r="O14" s="6">
        <v>1.2</v>
      </c>
    </row>
    <row r="15" spans="1:15" ht="51.75">
      <c r="A15" s="12"/>
      <c r="B15" s="12" t="s">
        <v>38</v>
      </c>
      <c r="C15" s="11">
        <v>50</v>
      </c>
      <c r="D15" s="6">
        <v>3.4</v>
      </c>
      <c r="E15" s="6">
        <v>0.65</v>
      </c>
      <c r="F15" s="6">
        <v>19.899999999999999</v>
      </c>
      <c r="G15" s="6">
        <v>100.5</v>
      </c>
      <c r="H15" s="6">
        <v>0.1</v>
      </c>
      <c r="I15" s="6">
        <v>0</v>
      </c>
      <c r="J15" s="6">
        <v>0</v>
      </c>
      <c r="K15" s="6">
        <v>0.1</v>
      </c>
      <c r="L15" s="6">
        <v>23.5</v>
      </c>
      <c r="M15" s="6">
        <v>78.5</v>
      </c>
      <c r="N15" s="6">
        <v>24.5</v>
      </c>
      <c r="O15" s="6">
        <v>1.95</v>
      </c>
    </row>
    <row r="16" spans="1:15">
      <c r="A16" s="19" t="s">
        <v>39</v>
      </c>
      <c r="B16" s="19"/>
      <c r="C16" s="13"/>
      <c r="D16" s="3">
        <f t="shared" ref="D16:O16" si="1">SUM(D10:D15)</f>
        <v>117.37</v>
      </c>
      <c r="E16" s="3">
        <f t="shared" si="1"/>
        <v>76.62</v>
      </c>
      <c r="F16" s="3">
        <f t="shared" si="1"/>
        <v>434.09</v>
      </c>
      <c r="G16" s="3">
        <f t="shared" si="1"/>
        <v>1113.97</v>
      </c>
      <c r="H16" s="3">
        <f t="shared" si="1"/>
        <v>0.54999999999999993</v>
      </c>
      <c r="I16" s="3">
        <f t="shared" si="1"/>
        <v>90.58</v>
      </c>
      <c r="J16" s="3">
        <f t="shared" si="1"/>
        <v>0.16</v>
      </c>
      <c r="K16" s="3">
        <f t="shared" si="1"/>
        <v>7.42</v>
      </c>
      <c r="L16" s="3">
        <f t="shared" si="1"/>
        <v>359.14000000000004</v>
      </c>
      <c r="M16" s="3">
        <f t="shared" si="1"/>
        <v>764.05</v>
      </c>
      <c r="N16" s="3">
        <f t="shared" si="1"/>
        <v>162.02000000000001</v>
      </c>
      <c r="O16" s="3">
        <f t="shared" si="1"/>
        <v>8.82</v>
      </c>
    </row>
    <row r="17" spans="1:15">
      <c r="A17" s="20" t="s">
        <v>40</v>
      </c>
      <c r="B17" s="20"/>
      <c r="C17" s="13"/>
      <c r="D17" s="3">
        <f t="shared" ref="D17:O17" si="2">SUM(D8+D16)</f>
        <v>127.59</v>
      </c>
      <c r="E17" s="3">
        <f t="shared" si="2"/>
        <v>85.36</v>
      </c>
      <c r="F17" s="3">
        <f t="shared" si="2"/>
        <v>503.80999999999995</v>
      </c>
      <c r="G17" s="3">
        <f t="shared" si="2"/>
        <v>1510.7</v>
      </c>
      <c r="H17" s="3">
        <f t="shared" si="2"/>
        <v>0.7</v>
      </c>
      <c r="I17" s="3">
        <f t="shared" si="2"/>
        <v>94.52</v>
      </c>
      <c r="J17" s="3">
        <f t="shared" si="2"/>
        <v>0.21000000000000002</v>
      </c>
      <c r="K17" s="3">
        <f t="shared" si="2"/>
        <v>8.0500000000000007</v>
      </c>
      <c r="L17" s="3">
        <f t="shared" si="2"/>
        <v>586.67000000000007</v>
      </c>
      <c r="M17" s="3">
        <f t="shared" si="2"/>
        <v>978.18999999999994</v>
      </c>
      <c r="N17" s="3">
        <f t="shared" si="2"/>
        <v>210.82</v>
      </c>
      <c r="O17" s="3">
        <f t="shared" si="2"/>
        <v>10.27</v>
      </c>
    </row>
  </sheetData>
  <mergeCells count="9">
    <mergeCell ref="A16:B16"/>
    <mergeCell ref="A17:B17"/>
    <mergeCell ref="D1:F1"/>
    <mergeCell ref="H1:K1"/>
    <mergeCell ref="L1:O1"/>
    <mergeCell ref="A3:O3"/>
    <mergeCell ref="A4:B4"/>
    <mergeCell ref="A8:B8"/>
    <mergeCell ref="A9:B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2023-03-03T19:11:11Z</dcterms:modified>
</cp:coreProperties>
</file>