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8" i="1"/>
  <c r="N18"/>
  <c r="M18"/>
  <c r="L18"/>
  <c r="K18"/>
  <c r="J18"/>
  <c r="I18"/>
  <c r="H18"/>
  <c r="G18"/>
  <c r="F18"/>
  <c r="E18"/>
  <c r="D18"/>
  <c r="O9"/>
  <c r="O19" s="1"/>
  <c r="N9"/>
  <c r="N19" s="1"/>
  <c r="M9"/>
  <c r="M19" s="1"/>
  <c r="L9"/>
  <c r="L19" s="1"/>
  <c r="K9"/>
  <c r="K19" s="1"/>
  <c r="J9"/>
  <c r="J19" s="1"/>
  <c r="I9"/>
  <c r="I19" s="1"/>
  <c r="H9"/>
  <c r="H19" s="1"/>
  <c r="G9"/>
  <c r="G19" s="1"/>
  <c r="F9"/>
  <c r="F19" s="1"/>
  <c r="E9"/>
  <c r="E19" s="1"/>
  <c r="D9"/>
  <c r="D19" s="1"/>
</calcChain>
</file>

<file path=xl/sharedStrings.xml><?xml version="1.0" encoding="utf-8"?>
<sst xmlns="http://schemas.openxmlformats.org/spreadsheetml/2006/main" count="49" uniqueCount="48">
  <si>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</si>
  <si>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</si>
  <si>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</si>
  <si>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</si>
  <si>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</si>
  <si>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</si>
  <si>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</si>
  <si>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</si>
  <si>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</si>
  <si>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</si>
  <si>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</si>
  <si>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</si>
  <si>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</si>
  <si>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</si>
  <si>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</si>
  <si>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</si>
  <si>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</si>
  <si>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</si>
  <si>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</si>
  <si>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10 - пятница</t>
  </si>
  <si>
    <t>Завтрак</t>
  </si>
  <si>
    <t>№ 102/116 Пермь 2008</t>
  </si>
  <si>
    <t>Каша "Дружба" из пшена и риса</t>
  </si>
  <si>
    <t>200/5</t>
  </si>
  <si>
    <t>№ 272 Пермь 2008</t>
  </si>
  <si>
    <t>Кисломолочный напиток</t>
  </si>
  <si>
    <t>№ 381 Пермь 2008</t>
  </si>
  <si>
    <t>Бутерброд с джемом или повидлом</t>
  </si>
  <si>
    <t>40 (20/20)</t>
  </si>
  <si>
    <t>Хлеб пшеничный</t>
  </si>
  <si>
    <t>Итого завтрак:</t>
  </si>
  <si>
    <t>Обед:</t>
  </si>
  <si>
    <t xml:space="preserve">№ 16 </t>
  </si>
  <si>
    <t xml:space="preserve">Салат из помидор и огурцов </t>
  </si>
  <si>
    <t>№ 46/47 Пермь 2008</t>
  </si>
  <si>
    <t>Суп картофельный с клецками и цыпленком</t>
  </si>
  <si>
    <t>250/25</t>
  </si>
  <si>
    <t>74/59 Ижевск 2008</t>
  </si>
  <si>
    <t xml:space="preserve"> Колобки мясо картофельные </t>
  </si>
  <si>
    <t>80/80</t>
  </si>
  <si>
    <t xml:space="preserve"> 58/783 минторг</t>
  </si>
  <si>
    <t>Рис отварной</t>
  </si>
  <si>
    <t xml:space="preserve"> 188 55</t>
  </si>
  <si>
    <t>№ 156 Ижевск 2008</t>
  </si>
  <si>
    <t>Хлеб ржано-пшеничный</t>
  </si>
  <si>
    <t>Итого обед:</t>
  </si>
  <si>
    <t>ИТОГО:</t>
  </si>
  <si>
    <t xml:space="preserve">Напиток лимонный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</si>
</sst>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7" workbookViewId="0">
      <selection activeCell="T15" sqref="T15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51">
      <c r="A5" s="11" t="s">
        <v>21</v>
      </c>
      <c r="B5" s="11" t="s">
        <v>22</v>
      </c>
      <c r="C5" s="12" t="s">
        <v>23</v>
      </c>
      <c r="D5" s="7">
        <v>6.55</v>
      </c>
      <c r="E5" s="7">
        <v>8.33</v>
      </c>
      <c r="F5" s="7">
        <v>35.090000000000003</v>
      </c>
      <c r="G5" s="7">
        <v>241.11</v>
      </c>
      <c r="H5" s="7">
        <v>7.0000000000000007E-2</v>
      </c>
      <c r="I5" s="7">
        <v>0.3</v>
      </c>
      <c r="J5" s="7">
        <v>0.03</v>
      </c>
      <c r="K5" s="7">
        <v>0.14000000000000001</v>
      </c>
      <c r="L5" s="7">
        <v>65.22</v>
      </c>
      <c r="M5" s="7">
        <v>94.41</v>
      </c>
      <c r="N5" s="7">
        <v>23.62</v>
      </c>
      <c r="O5" s="7">
        <v>0.52</v>
      </c>
    </row>
    <row r="6" spans="1:15" ht="39">
      <c r="A6" s="13" t="s">
        <v>24</v>
      </c>
      <c r="B6" s="13" t="s">
        <v>25</v>
      </c>
      <c r="C6" s="12">
        <v>100</v>
      </c>
      <c r="D6" s="7">
        <v>2.8</v>
      </c>
      <c r="E6" s="7">
        <v>3.19</v>
      </c>
      <c r="F6" s="7">
        <v>4.09</v>
      </c>
      <c r="G6" s="7">
        <v>56.26</v>
      </c>
      <c r="H6" s="7">
        <v>0.04</v>
      </c>
      <c r="I6" s="7">
        <v>0.7</v>
      </c>
      <c r="J6" s="7">
        <v>0.02</v>
      </c>
      <c r="K6" s="7">
        <v>0</v>
      </c>
      <c r="L6" s="7">
        <v>120.01</v>
      </c>
      <c r="M6" s="7">
        <v>90.01</v>
      </c>
      <c r="N6" s="7">
        <v>14</v>
      </c>
      <c r="O6" s="7">
        <v>0.1</v>
      </c>
    </row>
    <row r="7" spans="1:15" ht="0.75" customHeight="1">
      <c r="A7" s="13" t="s">
        <v>26</v>
      </c>
      <c r="B7" s="13" t="s">
        <v>27</v>
      </c>
      <c r="C7" s="12" t="s">
        <v>28</v>
      </c>
      <c r="D7" s="7">
        <v>1.27</v>
      </c>
      <c r="E7" s="7">
        <v>4</v>
      </c>
      <c r="F7" s="7">
        <v>20.6</v>
      </c>
      <c r="G7" s="7">
        <v>123.6</v>
      </c>
      <c r="H7" s="7">
        <v>0.03</v>
      </c>
      <c r="I7" s="7">
        <v>0.48</v>
      </c>
      <c r="J7" s="7">
        <v>0.02</v>
      </c>
      <c r="K7" s="7">
        <v>0.26</v>
      </c>
      <c r="L7" s="7">
        <v>8.85</v>
      </c>
      <c r="M7" s="7">
        <v>28.8</v>
      </c>
      <c r="N7" s="7">
        <v>8.8800000000000008</v>
      </c>
      <c r="O7" s="7">
        <v>0.8</v>
      </c>
    </row>
    <row r="8" spans="1:15" ht="39">
      <c r="A8" s="13"/>
      <c r="B8" s="13" t="s">
        <v>29</v>
      </c>
      <c r="C8" s="12">
        <v>40</v>
      </c>
      <c r="D8" s="7">
        <v>3.6</v>
      </c>
      <c r="E8" s="7">
        <v>0.4</v>
      </c>
      <c r="F8" s="7">
        <v>19.32</v>
      </c>
      <c r="G8" s="7">
        <v>94</v>
      </c>
      <c r="H8" s="7">
        <v>7.0000000000000007E-2</v>
      </c>
      <c r="I8" s="7">
        <v>0</v>
      </c>
      <c r="J8" s="7">
        <v>0</v>
      </c>
      <c r="K8" s="7">
        <v>0.52</v>
      </c>
      <c r="L8" s="7">
        <v>9.1999999999999993</v>
      </c>
      <c r="M8" s="7">
        <v>26.1</v>
      </c>
      <c r="N8" s="7">
        <v>13.2</v>
      </c>
      <c r="O8" s="7">
        <v>0.8</v>
      </c>
    </row>
    <row r="9" spans="1:15">
      <c r="A9" s="17" t="s">
        <v>30</v>
      </c>
      <c r="B9" s="17"/>
      <c r="C9" s="14"/>
      <c r="D9" s="3">
        <f t="shared" ref="D9:O9" si="0">SUM(D5:D8)</f>
        <v>14.219999999999999</v>
      </c>
      <c r="E9" s="3">
        <f t="shared" si="0"/>
        <v>15.92</v>
      </c>
      <c r="F9" s="3">
        <f t="shared" si="0"/>
        <v>79.100000000000009</v>
      </c>
      <c r="G9" s="3">
        <f t="shared" si="0"/>
        <v>514.97</v>
      </c>
      <c r="H9" s="3">
        <f t="shared" si="0"/>
        <v>0.21000000000000002</v>
      </c>
      <c r="I9" s="3">
        <f t="shared" si="0"/>
        <v>1.48</v>
      </c>
      <c r="J9" s="3">
        <f t="shared" si="0"/>
        <v>7.0000000000000007E-2</v>
      </c>
      <c r="K9" s="3">
        <f t="shared" si="0"/>
        <v>0.92</v>
      </c>
      <c r="L9" s="3">
        <f t="shared" si="0"/>
        <v>203.28</v>
      </c>
      <c r="M9" s="3">
        <f t="shared" si="0"/>
        <v>239.32000000000002</v>
      </c>
      <c r="N9" s="3">
        <f t="shared" si="0"/>
        <v>59.7</v>
      </c>
      <c r="O9" s="3">
        <f t="shared" si="0"/>
        <v>2.2199999999999998</v>
      </c>
    </row>
    <row r="10" spans="1:15">
      <c r="A10" s="15" t="s">
        <v>31</v>
      </c>
      <c r="B10" s="16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39">
      <c r="A11" s="13" t="s">
        <v>32</v>
      </c>
      <c r="B11" s="13" t="s">
        <v>33</v>
      </c>
      <c r="C11" s="12">
        <v>60</v>
      </c>
      <c r="D11" s="7">
        <v>1.33</v>
      </c>
      <c r="E11" s="7">
        <v>6.61</v>
      </c>
      <c r="F11" s="7">
        <v>2.04</v>
      </c>
      <c r="G11" s="7">
        <v>73.040000000000006</v>
      </c>
      <c r="H11" s="7">
        <v>0.06</v>
      </c>
      <c r="I11" s="7">
        <v>13.9</v>
      </c>
      <c r="J11" s="7">
        <v>0.25</v>
      </c>
      <c r="K11" s="7">
        <v>4.5999999999999996</v>
      </c>
      <c r="L11" s="7">
        <v>32.700000000000003</v>
      </c>
      <c r="M11" s="7">
        <v>34.5</v>
      </c>
      <c r="N11" s="7">
        <v>17.7</v>
      </c>
      <c r="O11" s="7">
        <v>0.75</v>
      </c>
    </row>
    <row r="12" spans="1:15" ht="89.25">
      <c r="A12" s="11" t="s">
        <v>34</v>
      </c>
      <c r="B12" s="11" t="s">
        <v>35</v>
      </c>
      <c r="C12" s="12" t="s">
        <v>36</v>
      </c>
      <c r="D12" s="7">
        <v>10.050000000000001</v>
      </c>
      <c r="E12" s="7">
        <v>6.87</v>
      </c>
      <c r="F12" s="7">
        <v>16.84</v>
      </c>
      <c r="G12" s="7">
        <v>169.54</v>
      </c>
      <c r="H12" s="7">
        <v>0.11</v>
      </c>
      <c r="I12" s="7">
        <v>4.8899999999999997</v>
      </c>
      <c r="J12" s="7">
        <v>9.82</v>
      </c>
      <c r="K12" s="7">
        <v>0.41</v>
      </c>
      <c r="L12" s="7">
        <v>18.22</v>
      </c>
      <c r="M12" s="7">
        <v>107.92</v>
      </c>
      <c r="N12" s="7">
        <v>23.93</v>
      </c>
      <c r="O12" s="7">
        <v>1.26</v>
      </c>
    </row>
    <row r="13" spans="1:15" ht="51.75">
      <c r="A13" s="13" t="s">
        <v>37</v>
      </c>
      <c r="B13" s="13" t="s">
        <v>38</v>
      </c>
      <c r="C13" s="12" t="s">
        <v>39</v>
      </c>
      <c r="D13" s="7">
        <v>7.12</v>
      </c>
      <c r="E13" s="7">
        <v>16.239999999999998</v>
      </c>
      <c r="F13" s="7">
        <v>7.12</v>
      </c>
      <c r="G13" s="7">
        <v>201.36</v>
      </c>
      <c r="H13" s="7">
        <v>0.13</v>
      </c>
      <c r="I13" s="7">
        <v>0.78</v>
      </c>
      <c r="J13" s="7">
        <v>0.14000000000000001</v>
      </c>
      <c r="K13" s="7">
        <v>5.79</v>
      </c>
      <c r="L13" s="7">
        <v>156.18</v>
      </c>
      <c r="M13" s="7">
        <v>328.78</v>
      </c>
      <c r="N13" s="7">
        <v>44.36</v>
      </c>
      <c r="O13" s="7">
        <v>0.91</v>
      </c>
    </row>
    <row r="14" spans="1:15" ht="25.5">
      <c r="A14" s="11" t="s">
        <v>40</v>
      </c>
      <c r="B14" s="11" t="s">
        <v>41</v>
      </c>
      <c r="C14" s="12">
        <v>150</v>
      </c>
      <c r="D14" s="7">
        <v>3.38</v>
      </c>
      <c r="E14" s="7">
        <v>5.45</v>
      </c>
      <c r="F14" s="7">
        <v>25.46</v>
      </c>
      <c r="G14" s="7" t="s">
        <v>42</v>
      </c>
      <c r="H14" s="7">
        <v>0.03</v>
      </c>
      <c r="I14" s="7">
        <v>2</v>
      </c>
      <c r="J14" s="7">
        <v>3.65</v>
      </c>
      <c r="K14" s="7">
        <v>2.4300000000000002</v>
      </c>
      <c r="L14" s="7">
        <v>6.45</v>
      </c>
      <c r="M14" s="7">
        <v>62.03</v>
      </c>
      <c r="N14" s="7">
        <v>22.86</v>
      </c>
      <c r="O14" s="7">
        <v>0.63</v>
      </c>
    </row>
    <row r="15" spans="1:15" ht="39">
      <c r="A15" s="13" t="s">
        <v>43</v>
      </c>
      <c r="B15" s="13" t="s">
        <v>47</v>
      </c>
      <c r="C15" s="12">
        <v>200</v>
      </c>
      <c r="D15" s="7">
        <v>0.1</v>
      </c>
      <c r="E15" s="7">
        <v>0</v>
      </c>
      <c r="F15" s="7">
        <v>24.2</v>
      </c>
      <c r="G15" s="7">
        <v>93</v>
      </c>
      <c r="H15" s="7">
        <v>0</v>
      </c>
      <c r="I15" s="7">
        <v>2.8</v>
      </c>
      <c r="J15" s="7">
        <v>0.01</v>
      </c>
      <c r="K15" s="7">
        <v>0.01</v>
      </c>
      <c r="L15" s="7">
        <v>3.28</v>
      </c>
      <c r="M15" s="7">
        <v>1.54</v>
      </c>
      <c r="N15" s="7">
        <v>0.84</v>
      </c>
      <c r="O15" s="7">
        <v>0.11</v>
      </c>
    </row>
    <row r="16" spans="1:15" ht="51.75">
      <c r="A16" s="13"/>
      <c r="B16" s="13" t="s">
        <v>44</v>
      </c>
      <c r="C16" s="12">
        <v>50</v>
      </c>
      <c r="D16" s="7">
        <v>3.4</v>
      </c>
      <c r="E16" s="7">
        <v>0.65</v>
      </c>
      <c r="F16" s="7">
        <v>19.899999999999999</v>
      </c>
      <c r="G16" s="7">
        <v>100.5</v>
      </c>
      <c r="H16" s="7">
        <v>0.1</v>
      </c>
      <c r="I16" s="7">
        <v>0</v>
      </c>
      <c r="J16" s="7">
        <v>0</v>
      </c>
      <c r="K16" s="7">
        <v>0.1</v>
      </c>
      <c r="L16" s="7">
        <v>23.5</v>
      </c>
      <c r="M16" s="7">
        <v>78.5</v>
      </c>
      <c r="N16" s="7">
        <v>24.5</v>
      </c>
      <c r="O16" s="7">
        <v>1.95</v>
      </c>
    </row>
    <row r="17" spans="1:15" ht="37.5" customHeight="1">
      <c r="A17" s="13"/>
      <c r="B17" s="13" t="s">
        <v>29</v>
      </c>
      <c r="C17" s="12">
        <v>60</v>
      </c>
      <c r="D17" s="7">
        <v>4.74</v>
      </c>
      <c r="E17" s="7">
        <v>0.6</v>
      </c>
      <c r="F17" s="7">
        <v>28.98</v>
      </c>
      <c r="G17" s="7">
        <v>141</v>
      </c>
      <c r="H17" s="7">
        <v>0.1</v>
      </c>
      <c r="I17" s="7">
        <v>0</v>
      </c>
      <c r="J17" s="7">
        <v>0</v>
      </c>
      <c r="K17" s="7">
        <v>0.78</v>
      </c>
      <c r="L17" s="7">
        <v>13.8</v>
      </c>
      <c r="M17" s="7">
        <v>52.2</v>
      </c>
      <c r="N17" s="7">
        <v>19.8</v>
      </c>
      <c r="O17" s="7">
        <v>1.2</v>
      </c>
    </row>
    <row r="18" spans="1:15">
      <c r="A18" s="17" t="s">
        <v>45</v>
      </c>
      <c r="B18" s="17"/>
      <c r="C18" s="14"/>
      <c r="D18" s="3">
        <f t="shared" ref="D18:O18" si="1">SUM(D11:D16)</f>
        <v>25.38</v>
      </c>
      <c r="E18" s="3">
        <f t="shared" si="1"/>
        <v>35.82</v>
      </c>
      <c r="F18" s="3">
        <f t="shared" si="1"/>
        <v>95.56</v>
      </c>
      <c r="G18" s="3">
        <f t="shared" si="1"/>
        <v>637.44000000000005</v>
      </c>
      <c r="H18" s="3">
        <f t="shared" si="1"/>
        <v>0.42999999999999994</v>
      </c>
      <c r="I18" s="3">
        <f t="shared" si="1"/>
        <v>24.37</v>
      </c>
      <c r="J18" s="3">
        <f t="shared" si="1"/>
        <v>13.870000000000001</v>
      </c>
      <c r="K18" s="3">
        <f t="shared" si="1"/>
        <v>13.34</v>
      </c>
      <c r="L18" s="3">
        <f t="shared" si="1"/>
        <v>240.33</v>
      </c>
      <c r="M18" s="3">
        <f t="shared" si="1"/>
        <v>613.27</v>
      </c>
      <c r="N18" s="3">
        <f t="shared" si="1"/>
        <v>134.19</v>
      </c>
      <c r="O18" s="3">
        <f t="shared" si="1"/>
        <v>5.6099999999999994</v>
      </c>
    </row>
    <row r="19" spans="1:15">
      <c r="A19" s="15" t="s">
        <v>46</v>
      </c>
      <c r="B19" s="15"/>
      <c r="C19" s="14"/>
      <c r="D19" s="3">
        <f t="shared" ref="D19:O19" si="2">SUM(D9+D18)</f>
        <v>39.599999999999994</v>
      </c>
      <c r="E19" s="3">
        <f t="shared" si="2"/>
        <v>51.74</v>
      </c>
      <c r="F19" s="3">
        <f t="shared" si="2"/>
        <v>174.66000000000003</v>
      </c>
      <c r="G19" s="3">
        <f t="shared" si="2"/>
        <v>1152.4100000000001</v>
      </c>
      <c r="H19" s="3">
        <f t="shared" si="2"/>
        <v>0.6399999999999999</v>
      </c>
      <c r="I19" s="3">
        <f t="shared" si="2"/>
        <v>25.85</v>
      </c>
      <c r="J19" s="3">
        <f t="shared" si="2"/>
        <v>13.940000000000001</v>
      </c>
      <c r="K19" s="3">
        <f t="shared" si="2"/>
        <v>14.26</v>
      </c>
      <c r="L19" s="3">
        <f t="shared" si="2"/>
        <v>443.61</v>
      </c>
      <c r="M19" s="3">
        <f t="shared" si="2"/>
        <v>852.59</v>
      </c>
      <c r="N19" s="3">
        <f t="shared" si="2"/>
        <v>193.89</v>
      </c>
      <c r="O19" s="3">
        <f t="shared" si="2"/>
        <v>7.8299999999999992</v>
      </c>
    </row>
  </sheetData>
  <mergeCells count="9">
    <mergeCell ref="L1:O1"/>
    <mergeCell ref="A3:O3"/>
    <mergeCell ref="A4:B4"/>
    <mergeCell ref="A9:B9"/>
    <mergeCell ref="A10:B10"/>
    <mergeCell ref="A18:B18"/>
    <mergeCell ref="A19:B19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2023-03-03T19:25:19Z</dcterms:modified>
</cp:coreProperties>
</file>